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10770" yWindow="1620" windowWidth="13935" windowHeight="1363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5" i="1" l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<sst xmlns="http://schemas.openxmlformats.org/spreadsheetml/2006/main" count="383" uniqueCount="168">
  <si>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</si>
  <si>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</si>
  <si>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</si>
  <si>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</si>
  <si>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</si>
  <si>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</si>
  <si>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</si>
  <si>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</si>
  <si>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SLASTIČARNICA VINCEK d.o.o.</t>
  </si>
  <si>
    <t>99500510088</t>
  </si>
  <si>
    <t>10000 ZAGREB</t>
  </si>
  <si>
    <t xml:space="preserve">MATERIJAL I SIROVINE                                                                                                                                  </t>
  </si>
  <si>
    <t>Ukupno: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</si>
  <si>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</si>
  <si>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</si>
  <si>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</si>
  <si>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</si>
  <si>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HRVATSKA POŠTANSKA BANKA d.d.</t>
  </si>
  <si>
    <t>87939104217</t>
  </si>
  <si>
    <t xml:space="preserve">BANKARSKE USLUGE I USLUGE PLATNOG PROMETA                                                                                                             </t>
  </si>
  <si>
    <t>85987220986</t>
  </si>
  <si>
    <t>ZAGREB 10040</t>
  </si>
  <si>
    <t xml:space="preserve">SITNI INVENTAR I AUTO GUME                                                                                                                            </t>
  </si>
  <si>
    <t>FINANCIJSKA AGENCIJA</t>
  </si>
  <si>
    <t>85821130368</t>
  </si>
  <si>
    <t>podr. ČISTOĆA, Zagrebački Holding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</si>
  <si>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</si>
  <si>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</si>
  <si>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</si>
  <si>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</si>
  <si>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ICe-Tech, obrt za računalne usluge</t>
  </si>
  <si>
    <t>84628236837</t>
  </si>
  <si>
    <t xml:space="preserve">RAČUNALNE USLUGE                                                                                                                                      </t>
  </si>
  <si>
    <t>GAVRILOVIĆ d.o.o.</t>
  </si>
  <si>
    <t>83570236060</t>
  </si>
  <si>
    <t>44250 PETRINJA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</si>
  <si>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</si>
  <si>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</si>
  <si>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</si>
  <si>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</si>
  <si>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</si>
  <si>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</si>
  <si>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</si>
  <si>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</si>
  <si>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Matijević Trade d.o.o.</t>
  </si>
  <si>
    <t>80809039240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</si>
  <si>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</si>
  <si>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</si>
  <si>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</si>
  <si>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>78790858154</t>
  </si>
  <si>
    <t xml:space="preserve">KNJIGE                                                                                                                                                </t>
  </si>
  <si>
    <t>ZAGREBAČKE PEKARNE KLARA d.d.</t>
  </si>
  <si>
    <t>76842508189</t>
  </si>
  <si>
    <t>Optimus Lab d.o.o.</t>
  </si>
  <si>
    <t>71981294715</t>
  </si>
  <si>
    <t>40000 ČAKOVEC</t>
  </si>
  <si>
    <t>BAUHAUS - Zagreb, k.d.</t>
  </si>
  <si>
    <t>71642207963</t>
  </si>
  <si>
    <t xml:space="preserve">MATERIJAL I DIJELOVI ZA TEKUĆE I INVESTICIJSKO ODRŽAVANJE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</si>
  <si>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</si>
  <si>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</si>
  <si>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</si>
  <si>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UČENIČKI DOM A. BRUNA BUŠIĆA</t>
  </si>
  <si>
    <t>65883053647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</si>
  <si>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</si>
  <si>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</si>
  <si>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</si>
  <si>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63073332379</t>
  </si>
  <si>
    <t>Darojković promet d.o.o.</t>
  </si>
  <si>
    <t>62063700215</t>
  </si>
  <si>
    <t>GRADSKI URED ZA IZGRADNJU</t>
  </si>
  <si>
    <t>61817894937</t>
  </si>
  <si>
    <t>OBRT ZA UZGOJ AKVARIJSKIH RIBICA I BILJA</t>
  </si>
  <si>
    <t>60365748359</t>
  </si>
  <si>
    <t xml:space="preserve">OSTALE USLUGE                                                                                                                                         </t>
  </si>
  <si>
    <t>CIJANIZACIJA d.o.o.</t>
  </si>
  <si>
    <t>59646425366</t>
  </si>
  <si>
    <t>EURO ROSA IP d.o.o.</t>
  </si>
  <si>
    <t>58421021869</t>
  </si>
  <si>
    <t>ALCA ZAGREB d.o.o.</t>
  </si>
  <si>
    <t>58353015102</t>
  </si>
  <si>
    <t>PERICA CVJEĆARNICA</t>
  </si>
  <si>
    <t>55741996145</t>
  </si>
  <si>
    <t>100000 ZAGREB</t>
  </si>
  <si>
    <t>IGO-MAT d.o.o.</t>
  </si>
  <si>
    <t>55662000497</t>
  </si>
  <si>
    <t>10432 BREGANA</t>
  </si>
  <si>
    <t>GREENFIX, OBRT ZA UREĐENJE I ODRŽAVANJE OKOLIŠA, ČIŠĆENJE OBJEKATA, TE UZGOJ SADNICA I BILJA, VL. GO</t>
  </si>
  <si>
    <t>54982531002</t>
  </si>
  <si>
    <t xml:space="preserve">USLUGE TEKUĆEG I INVESTICIJSKOG ODRŽAVANJA                                                                                                            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</si>
  <si>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</si>
  <si>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</si>
  <si>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</si>
  <si>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VINDIJA d.o.o.</t>
  </si>
  <si>
    <t>44138062462</t>
  </si>
  <si>
    <t xml:space="preserve">42000 VARAŽDIN </t>
  </si>
  <si>
    <t>ERNA, obrt za pranje i kemijsko čišćenje</t>
  </si>
  <si>
    <t>42657583554</t>
  </si>
  <si>
    <t>10291 PRIGORJE BRDOVEČKO</t>
  </si>
  <si>
    <t>Protis d.o.o.</t>
  </si>
  <si>
    <t>42113416920</t>
  </si>
  <si>
    <t xml:space="preserve">UREDSKA OPREMA I NAMJEŠTAJ                                                                                                                            </t>
  </si>
  <si>
    <t>INSAKO d.o.o.</t>
  </si>
  <si>
    <t>39851720584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</si>
  <si>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</si>
  <si>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</si>
  <si>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</si>
  <si>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ALLATUS MONT d.o.o.</t>
  </si>
  <si>
    <t>39226955959</t>
  </si>
  <si>
    <t>ŠKOLSKA KNJIGA D.D.</t>
  </si>
  <si>
    <t>38967655335</t>
  </si>
  <si>
    <t>TER d.o.o.</t>
  </si>
  <si>
    <t>35210351014</t>
  </si>
  <si>
    <t>GUZELINE DELICIJE, OBRT ZA PROIZVODNJU, VL. GUZEL MILKOVICH, ZAGREB, MRAMORNI PRILAZ 32A</t>
  </si>
  <si>
    <t>34698324458</t>
  </si>
  <si>
    <t>23046541950</t>
  </si>
  <si>
    <t>PODRAVKA d.d.</t>
  </si>
  <si>
    <t>18928523252</t>
  </si>
  <si>
    <t>48000 KOPRIVNICA</t>
  </si>
  <si>
    <t>ESE PROJEKT</t>
  </si>
  <si>
    <t>16734478593</t>
  </si>
  <si>
    <t>KULTURNI CENTAR TRAVNO</t>
  </si>
  <si>
    <t>15589224990</t>
  </si>
  <si>
    <t>KEMP d.o.o.</t>
  </si>
  <si>
    <t>15105788676</t>
  </si>
  <si>
    <t>10020 ZAGREB</t>
  </si>
  <si>
    <t>MAR-COM vl. Emilio Margan</t>
  </si>
  <si>
    <t>14816323962</t>
  </si>
  <si>
    <t>51000 RIJEKA</t>
  </si>
  <si>
    <t>LEDO  PLUS d.o.o.</t>
  </si>
  <si>
    <t>07179054100</t>
  </si>
  <si>
    <t>E.S.K . d.o.o.</t>
  </si>
  <si>
    <t>06135698286</t>
  </si>
  <si>
    <t xml:space="preserve">STRUČNO USAVRŠAVANJE ZAPOSLENIKA                                                                                                                      </t>
  </si>
  <si>
    <t>ZAVOD ZA ISTRAŽIVANJE I RAZVOJ SIGURNOSTI d.o.o.</t>
  </si>
  <si>
    <t>05494093403</t>
  </si>
  <si>
    <t>KOLDING PRINT D.O.O.</t>
  </si>
  <si>
    <t>03429095529</t>
  </si>
  <si>
    <t>ULETTI d.o.o.</t>
  </si>
  <si>
    <t>02553613675</t>
  </si>
  <si>
    <t>DIMNJAČARSKA OBRTNIČKA ZADRUGA</t>
  </si>
  <si>
    <t>01254445043</t>
  </si>
  <si>
    <t xml:space="preserve">POTRAŽIVANJA ZA NAKNADE KOJE SE REFUNDIRAJU I PREDUJMOVE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</si>
  <si>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</si>
  <si>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</si>
  <si>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</si>
  <si>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 xml:space="preserve">OSNOVNA ŠKOLA MIROSLAV KRLEŽA </t>
  </si>
  <si>
    <t>PRIJEVOZ GOTOVINA 02/2026</t>
  </si>
  <si>
    <t>GDPR</t>
  </si>
  <si>
    <t>DOMSKI ODBOR 02/2026</t>
  </si>
  <si>
    <t>PLAĆE ZA REDOVAN RAD</t>
  </si>
  <si>
    <t>PLAĆE ZA POSEBNE UVJETE RADA</t>
  </si>
  <si>
    <t>DOPRINOSI ZA OBVEZNO ZDRAVSTVENO OSIGURANJE</t>
  </si>
  <si>
    <t>KRALJ - COMMERCE d.o.o.</t>
  </si>
  <si>
    <t>MEDICINSKA NAKLADA d.o.o.</t>
  </si>
  <si>
    <t>UD MARIJE JAMBRIŠAK</t>
  </si>
  <si>
    <t>10010 ZAGREB</t>
  </si>
  <si>
    <t>POREZNA UPRAVA</t>
  </si>
  <si>
    <t>18683136487</t>
  </si>
  <si>
    <t>10370 DUGO SELO</t>
  </si>
  <si>
    <t>KRALJEVAC</t>
  </si>
  <si>
    <t>10361 SESVETSKI</t>
  </si>
  <si>
    <t>UČENIČKI DOM MARIJE JAMBRIŠAK
OPATIČKA 14
10000 ZAGREB
Tel: 01/4851-810  Fax: 01/4851-809
OIB: 05060579018
Mail: ma-ja@dom-ucenicki-mjambrisak-zg.skole.hr
IBAN: HR9523900011100021811</t>
  </si>
  <si>
    <t>Ostali nespomenuti financijski rashodi</t>
  </si>
  <si>
    <t xml:space="preserve">MZOM PLAĆA 01/2026 </t>
  </si>
  <si>
    <t>Ravnateljica: Josipa Galić, prof.</t>
  </si>
  <si>
    <t>HEP OPSKRBA d.o.o.</t>
  </si>
  <si>
    <t>Isplata sredstava za razdoblje: 01.03.2026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</si>
</sst>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164" fontId="1" fillId="0" borderId="0" xfId="0" applyNumberFormat="1" applyFont="1" applyBorder="1" applyAlignment="1">
      <alignment horizontal="righ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zoomScaleNormal="100" workbookViewId="0">
      <selection activeCell="A3" sqref="A3:G3"/>
    </sheetView>
  </sheetViews>
  <sheetFormatPr defaultRowHeight="15" x14ac:dyDescent="0.25"/>
  <cols>
    <col min="1" max="1" width="45.5703125" customWidth="1"/>
    <col min="2" max="2" width="15.5703125" style="6" customWidth="1"/>
    <col min="3" max="3" width="22.140625" customWidth="1"/>
    <col min="4" max="4" width="14" style="8" customWidth="1"/>
    <col min="5" max="5" width="9.42578125" customWidth="1"/>
    <col min="6" max="6" width="55.42578125" customWidth="1"/>
    <col min="7" max="7" width="20.7109375" customWidth="1"/>
  </cols>
  <sheetData>
    <row r="1" spans="1:7" ht="123" customHeight="1" x14ac:dyDescent="0.25">
      <c r="A1" s="10" t="s">
        <v>162</v>
      </c>
    </row>
    <row r="2" spans="1:7" ht="18.75" customHeight="1" x14ac:dyDescent="0.25">
      <c r="A2" s="10"/>
    </row>
    <row r="3" spans="1:7" s="1" customFormat="1" ht="28.5" customHeight="1" x14ac:dyDescent="0.35">
      <c r="A3" s="27" t="s">
        <v>7</v>
      </c>
      <c r="B3" s="27"/>
      <c r="C3" s="27"/>
      <c r="D3" s="27"/>
      <c r="E3" s="27"/>
      <c r="F3" s="27"/>
      <c r="G3" s="27"/>
    </row>
    <row r="4" spans="1:7" ht="18.75" customHeight="1" x14ac:dyDescent="0.25"/>
    <row r="5" spans="1:7" x14ac:dyDescent="0.25">
      <c r="A5" s="2" t="s">
        <v>167</v>
      </c>
    </row>
    <row r="6" spans="1:7" ht="19.5" customHeight="1" thickBot="1" x14ac:dyDescent="0.3">
      <c r="C6" s="3"/>
    </row>
    <row r="7" spans="1:7" ht="49.5" customHeight="1" thickBot="1" x14ac:dyDescent="0.3">
      <c r="A7" s="28" t="s">
        <v>0</v>
      </c>
      <c r="B7" s="29" t="s">
        <v>1</v>
      </c>
      <c r="C7" s="30" t="s">
        <v>2</v>
      </c>
      <c r="D7" s="31" t="s">
        <v>3</v>
      </c>
      <c r="E7" s="32" t="s">
        <v>4</v>
      </c>
      <c r="F7" s="33" t="s">
        <v>5</v>
      </c>
      <c r="G7" s="34" t="s">
        <v>6</v>
      </c>
    </row>
    <row r="8" spans="1:7" ht="15" customHeight="1" thickTop="1" x14ac:dyDescent="0.25">
      <c r="A8" s="35" t="s">
        <v>8</v>
      </c>
      <c r="B8" s="23" t="s">
        <v>9</v>
      </c>
      <c r="C8" s="24" t="s">
        <v>10</v>
      </c>
      <c r="D8" s="36">
        <v>96</v>
      </c>
      <c r="E8" s="24">
        <v>3222</v>
      </c>
      <c r="F8" s="37" t="s">
        <v>11</v>
      </c>
      <c r="G8" s="11" t="s">
        <v>155</v>
      </c>
    </row>
    <row r="9" spans="1:7" ht="15" customHeight="1" thickBot="1" x14ac:dyDescent="0.3">
      <c r="A9" s="38" t="s">
        <v>12</v>
      </c>
      <c r="B9" s="12"/>
      <c r="C9" s="13"/>
      <c r="D9" s="14">
        <f>SUM(D8:D8)</f>
        <v>96</v>
      </c>
      <c r="E9" s="13"/>
      <c r="F9" s="15"/>
      <c r="G9" s="16"/>
    </row>
    <row r="10" spans="1:7" ht="15" customHeight="1" x14ac:dyDescent="0.25">
      <c r="A10" s="35" t="s">
        <v>13</v>
      </c>
      <c r="B10" s="23" t="s">
        <v>14</v>
      </c>
      <c r="C10" s="24" t="s">
        <v>15</v>
      </c>
      <c r="D10" s="36">
        <v>106.2</v>
      </c>
      <c r="E10" s="24">
        <v>3234</v>
      </c>
      <c r="F10" s="37" t="s">
        <v>16</v>
      </c>
      <c r="G10" s="39" t="s">
        <v>155</v>
      </c>
    </row>
    <row r="11" spans="1:7" ht="15" customHeight="1" thickBot="1" x14ac:dyDescent="0.3">
      <c r="A11" s="38" t="s">
        <v>12</v>
      </c>
      <c r="B11" s="12"/>
      <c r="C11" s="13"/>
      <c r="D11" s="14">
        <f>SUM(D10:D10)</f>
        <v>106.2</v>
      </c>
      <c r="E11" s="13"/>
      <c r="F11" s="15"/>
      <c r="G11" s="16"/>
    </row>
    <row r="12" spans="1:7" ht="15" customHeight="1" x14ac:dyDescent="0.25">
      <c r="A12" s="35" t="s">
        <v>17</v>
      </c>
      <c r="B12" s="23" t="s">
        <v>18</v>
      </c>
      <c r="C12" s="24" t="s">
        <v>10</v>
      </c>
      <c r="D12" s="36">
        <v>143.59</v>
      </c>
      <c r="E12" s="24">
        <v>3431</v>
      </c>
      <c r="F12" s="37" t="s">
        <v>19</v>
      </c>
      <c r="G12" s="39" t="s">
        <v>155</v>
      </c>
    </row>
    <row r="13" spans="1:7" ht="15" customHeight="1" thickBot="1" x14ac:dyDescent="0.3">
      <c r="A13" s="38" t="s">
        <v>12</v>
      </c>
      <c r="B13" s="12"/>
      <c r="C13" s="13"/>
      <c r="D13" s="14">
        <f>SUM(D12:D12)</f>
        <v>143.59</v>
      </c>
      <c r="E13" s="13"/>
      <c r="F13" s="15"/>
      <c r="G13" s="16"/>
    </row>
    <row r="14" spans="1:7" ht="15" customHeight="1" x14ac:dyDescent="0.25">
      <c r="A14" s="35" t="s">
        <v>153</v>
      </c>
      <c r="B14" s="23" t="s">
        <v>20</v>
      </c>
      <c r="C14" s="24" t="s">
        <v>21</v>
      </c>
      <c r="D14" s="36">
        <v>117</v>
      </c>
      <c r="E14" s="24">
        <v>3225</v>
      </c>
      <c r="F14" s="37" t="s">
        <v>22</v>
      </c>
      <c r="G14" s="40" t="s">
        <v>155</v>
      </c>
    </row>
    <row r="15" spans="1:7" ht="15" customHeight="1" thickBot="1" x14ac:dyDescent="0.3">
      <c r="A15" s="38" t="s">
        <v>12</v>
      </c>
      <c r="B15" s="12"/>
      <c r="C15" s="13"/>
      <c r="D15" s="14">
        <f>SUM(D14:D14)</f>
        <v>117</v>
      </c>
      <c r="E15" s="13"/>
      <c r="F15" s="15"/>
      <c r="G15" s="16"/>
    </row>
    <row r="16" spans="1:7" ht="15" customHeight="1" x14ac:dyDescent="0.25">
      <c r="A16" s="35" t="s">
        <v>23</v>
      </c>
      <c r="B16" s="23" t="s">
        <v>24</v>
      </c>
      <c r="C16" s="24" t="s">
        <v>10</v>
      </c>
      <c r="D16" s="36">
        <v>6.82</v>
      </c>
      <c r="E16" s="24">
        <v>3431</v>
      </c>
      <c r="F16" s="37" t="s">
        <v>19</v>
      </c>
      <c r="G16" s="40" t="s">
        <v>155</v>
      </c>
    </row>
    <row r="17" spans="1:7" ht="15" customHeight="1" thickBot="1" x14ac:dyDescent="0.3">
      <c r="A17" s="38" t="s">
        <v>12</v>
      </c>
      <c r="B17" s="12"/>
      <c r="C17" s="13"/>
      <c r="D17" s="14">
        <f>SUM(D16:D16)</f>
        <v>6.82</v>
      </c>
      <c r="E17" s="13"/>
      <c r="F17" s="15"/>
      <c r="G17" s="16"/>
    </row>
    <row r="18" spans="1:7" ht="15" customHeight="1" x14ac:dyDescent="0.25">
      <c r="A18" s="35" t="s">
        <v>25</v>
      </c>
      <c r="B18" s="23" t="s">
        <v>26</v>
      </c>
      <c r="C18" s="24" t="s">
        <v>10</v>
      </c>
      <c r="D18" s="36">
        <v>990.15</v>
      </c>
      <c r="E18" s="24">
        <v>3234</v>
      </c>
      <c r="F18" s="37" t="s">
        <v>16</v>
      </c>
      <c r="G18" s="40" t="s">
        <v>155</v>
      </c>
    </row>
    <row r="19" spans="1:7" ht="15" customHeight="1" thickBot="1" x14ac:dyDescent="0.3">
      <c r="A19" s="38" t="s">
        <v>12</v>
      </c>
      <c r="B19" s="12"/>
      <c r="C19" s="13"/>
      <c r="D19" s="14">
        <f>SUM(D18:D18)</f>
        <v>990.15</v>
      </c>
      <c r="E19" s="13"/>
      <c r="F19" s="15"/>
      <c r="G19" s="16"/>
    </row>
    <row r="20" spans="1:7" ht="15" customHeight="1" x14ac:dyDescent="0.25">
      <c r="A20" s="35" t="s">
        <v>27</v>
      </c>
      <c r="B20" s="23" t="s">
        <v>28</v>
      </c>
      <c r="C20" s="24" t="s">
        <v>10</v>
      </c>
      <c r="D20" s="36">
        <v>7967.9</v>
      </c>
      <c r="E20" s="24">
        <v>3223</v>
      </c>
      <c r="F20" s="37" t="s">
        <v>29</v>
      </c>
      <c r="G20" s="39" t="s">
        <v>155</v>
      </c>
    </row>
    <row r="21" spans="1:7" ht="15" customHeight="1" thickBot="1" x14ac:dyDescent="0.3">
      <c r="A21" s="38" t="s">
        <v>12</v>
      </c>
      <c r="B21" s="12"/>
      <c r="C21" s="13"/>
      <c r="D21" s="14">
        <f>SUM(D20:D20)</f>
        <v>7967.9</v>
      </c>
      <c r="E21" s="13"/>
      <c r="F21" s="15"/>
      <c r="G21" s="16"/>
    </row>
    <row r="22" spans="1:7" ht="15" customHeight="1" x14ac:dyDescent="0.25">
      <c r="A22" s="35" t="s">
        <v>30</v>
      </c>
      <c r="B22" s="23" t="s">
        <v>31</v>
      </c>
      <c r="C22" s="24" t="s">
        <v>10</v>
      </c>
      <c r="D22" s="36">
        <v>132.72999999999999</v>
      </c>
      <c r="E22" s="24">
        <v>3238</v>
      </c>
      <c r="F22" s="37" t="s">
        <v>32</v>
      </c>
      <c r="G22" s="39" t="s">
        <v>155</v>
      </c>
    </row>
    <row r="23" spans="1:7" ht="15" customHeight="1" thickBot="1" x14ac:dyDescent="0.3">
      <c r="A23" s="38" t="s">
        <v>12</v>
      </c>
      <c r="B23" s="12"/>
      <c r="C23" s="13"/>
      <c r="D23" s="14">
        <f>SUM(D22:D22)</f>
        <v>132.72999999999999</v>
      </c>
      <c r="E23" s="13"/>
      <c r="F23" s="15"/>
      <c r="G23" s="16"/>
    </row>
    <row r="24" spans="1:7" ht="15" customHeight="1" x14ac:dyDescent="0.25">
      <c r="A24" s="35" t="s">
        <v>33</v>
      </c>
      <c r="B24" s="23" t="s">
        <v>34</v>
      </c>
      <c r="C24" s="24" t="s">
        <v>35</v>
      </c>
      <c r="D24" s="36">
        <v>636.34</v>
      </c>
      <c r="E24" s="24">
        <v>3222</v>
      </c>
      <c r="F24" s="37" t="s">
        <v>11</v>
      </c>
      <c r="G24" s="40" t="s">
        <v>155</v>
      </c>
    </row>
    <row r="25" spans="1:7" ht="15" customHeight="1" thickBot="1" x14ac:dyDescent="0.3">
      <c r="A25" s="38" t="s">
        <v>12</v>
      </c>
      <c r="B25" s="12"/>
      <c r="C25" s="13"/>
      <c r="D25" s="14">
        <f>SUM(D24:D24)</f>
        <v>636.34</v>
      </c>
      <c r="E25" s="13"/>
      <c r="F25" s="15"/>
      <c r="G25" s="16"/>
    </row>
    <row r="26" spans="1:7" ht="15" customHeight="1" x14ac:dyDescent="0.25">
      <c r="A26" s="35" t="s">
        <v>36</v>
      </c>
      <c r="B26" s="23" t="s">
        <v>37</v>
      </c>
      <c r="C26" s="24" t="s">
        <v>10</v>
      </c>
      <c r="D26" s="36">
        <v>1326.79</v>
      </c>
      <c r="E26" s="24">
        <v>3234</v>
      </c>
      <c r="F26" s="37" t="s">
        <v>16</v>
      </c>
      <c r="G26" s="40" t="s">
        <v>155</v>
      </c>
    </row>
    <row r="27" spans="1:7" ht="15" customHeight="1" thickBot="1" x14ac:dyDescent="0.3">
      <c r="A27" s="38" t="s">
        <v>12</v>
      </c>
      <c r="B27" s="12"/>
      <c r="C27" s="13"/>
      <c r="D27" s="14">
        <f>SUM(D26:D26)</f>
        <v>1326.79</v>
      </c>
      <c r="E27" s="13"/>
      <c r="F27" s="15"/>
      <c r="G27" s="16"/>
    </row>
    <row r="28" spans="1:7" ht="15" customHeight="1" x14ac:dyDescent="0.25">
      <c r="A28" s="35" t="s">
        <v>38</v>
      </c>
      <c r="B28" s="23" t="s">
        <v>39</v>
      </c>
      <c r="C28" s="24" t="s">
        <v>10</v>
      </c>
      <c r="D28" s="36">
        <v>461.88</v>
      </c>
      <c r="E28" s="24">
        <v>3212</v>
      </c>
      <c r="F28" s="37" t="s">
        <v>40</v>
      </c>
      <c r="G28" s="39" t="s">
        <v>155</v>
      </c>
    </row>
    <row r="29" spans="1:7" ht="15" customHeight="1" thickBot="1" x14ac:dyDescent="0.3">
      <c r="A29" s="38" t="s">
        <v>12</v>
      </c>
      <c r="B29" s="12"/>
      <c r="C29" s="13"/>
      <c r="D29" s="14">
        <f>SUM(D28:D28)</f>
        <v>461.88</v>
      </c>
      <c r="E29" s="13"/>
      <c r="F29" s="15"/>
      <c r="G29" s="16"/>
    </row>
    <row r="30" spans="1:7" ht="15" customHeight="1" x14ac:dyDescent="0.25">
      <c r="A30" s="35" t="s">
        <v>41</v>
      </c>
      <c r="B30" s="23" t="s">
        <v>42</v>
      </c>
      <c r="C30" s="24" t="s">
        <v>10</v>
      </c>
      <c r="D30" s="36">
        <v>560.72</v>
      </c>
      <c r="E30" s="24">
        <v>3231</v>
      </c>
      <c r="F30" s="37" t="s">
        <v>43</v>
      </c>
      <c r="G30" s="39" t="s">
        <v>155</v>
      </c>
    </row>
    <row r="31" spans="1:7" ht="15" customHeight="1" thickBot="1" x14ac:dyDescent="0.3">
      <c r="A31" s="38" t="s">
        <v>12</v>
      </c>
      <c r="B31" s="12"/>
      <c r="C31" s="13"/>
      <c r="D31" s="14">
        <f>SUM(D30:D30)</f>
        <v>560.72</v>
      </c>
      <c r="E31" s="13"/>
      <c r="F31" s="15"/>
      <c r="G31" s="16"/>
    </row>
    <row r="32" spans="1:7" ht="15" customHeight="1" x14ac:dyDescent="0.25">
      <c r="A32" s="35" t="s">
        <v>44</v>
      </c>
      <c r="B32" s="23" t="s">
        <v>45</v>
      </c>
      <c r="C32" s="24" t="s">
        <v>10</v>
      </c>
      <c r="D32" s="36">
        <v>201.5</v>
      </c>
      <c r="E32" s="24">
        <v>3299</v>
      </c>
      <c r="F32" s="37" t="s">
        <v>46</v>
      </c>
      <c r="G32" s="39" t="s">
        <v>155</v>
      </c>
    </row>
    <row r="33" spans="1:7" ht="15" customHeight="1" thickBot="1" x14ac:dyDescent="0.3">
      <c r="A33" s="38" t="s">
        <v>12</v>
      </c>
      <c r="B33" s="12"/>
      <c r="C33" s="13"/>
      <c r="D33" s="14">
        <f>SUM(D32:D32)</f>
        <v>201.5</v>
      </c>
      <c r="E33" s="13"/>
      <c r="F33" s="15"/>
      <c r="G33" s="16"/>
    </row>
    <row r="34" spans="1:7" ht="15" customHeight="1" x14ac:dyDescent="0.25">
      <c r="A34" s="35" t="s">
        <v>47</v>
      </c>
      <c r="B34" s="23" t="s">
        <v>48</v>
      </c>
      <c r="C34" s="24" t="s">
        <v>10</v>
      </c>
      <c r="D34" s="36">
        <v>1275.1199999999999</v>
      </c>
      <c r="E34" s="24">
        <v>3222</v>
      </c>
      <c r="F34" s="37" t="s">
        <v>11</v>
      </c>
      <c r="G34" s="39" t="s">
        <v>155</v>
      </c>
    </row>
    <row r="35" spans="1:7" ht="15" customHeight="1" thickBot="1" x14ac:dyDescent="0.3">
      <c r="A35" s="38" t="s">
        <v>12</v>
      </c>
      <c r="B35" s="12"/>
      <c r="C35" s="13"/>
      <c r="D35" s="14">
        <f>SUM(D34:D34)</f>
        <v>1275.1199999999999</v>
      </c>
      <c r="E35" s="13"/>
      <c r="F35" s="15"/>
      <c r="G35" s="16"/>
    </row>
    <row r="36" spans="1:7" ht="15" customHeight="1" x14ac:dyDescent="0.25">
      <c r="A36" s="35" t="s">
        <v>154</v>
      </c>
      <c r="B36" s="23" t="s">
        <v>49</v>
      </c>
      <c r="C36" s="24" t="s">
        <v>10</v>
      </c>
      <c r="D36" s="36">
        <v>323.62</v>
      </c>
      <c r="E36" s="24">
        <v>4241</v>
      </c>
      <c r="F36" s="37" t="s">
        <v>50</v>
      </c>
      <c r="G36" s="40" t="s">
        <v>155</v>
      </c>
    </row>
    <row r="37" spans="1:7" ht="15" customHeight="1" thickBot="1" x14ac:dyDescent="0.3">
      <c r="A37" s="38" t="s">
        <v>12</v>
      </c>
      <c r="B37" s="12"/>
      <c r="C37" s="13"/>
      <c r="D37" s="14">
        <f>SUM(D36:D36)</f>
        <v>323.62</v>
      </c>
      <c r="E37" s="13"/>
      <c r="F37" s="15"/>
      <c r="G37" s="16"/>
    </row>
    <row r="38" spans="1:7" ht="15" customHeight="1" x14ac:dyDescent="0.25">
      <c r="A38" s="35" t="s">
        <v>51</v>
      </c>
      <c r="B38" s="23" t="s">
        <v>52</v>
      </c>
      <c r="C38" s="24" t="s">
        <v>10</v>
      </c>
      <c r="D38" s="36">
        <v>1317.41</v>
      </c>
      <c r="E38" s="24">
        <v>3222</v>
      </c>
      <c r="F38" s="37" t="s">
        <v>11</v>
      </c>
      <c r="G38" s="40" t="s">
        <v>155</v>
      </c>
    </row>
    <row r="39" spans="1:7" ht="15" customHeight="1" thickBot="1" x14ac:dyDescent="0.3">
      <c r="A39" s="38" t="s">
        <v>12</v>
      </c>
      <c r="B39" s="12"/>
      <c r="C39" s="13"/>
      <c r="D39" s="14">
        <f>SUM(D38:D38)</f>
        <v>1317.41</v>
      </c>
      <c r="E39" s="13"/>
      <c r="F39" s="15"/>
      <c r="G39" s="16"/>
    </row>
    <row r="40" spans="1:7" ht="15" customHeight="1" x14ac:dyDescent="0.25">
      <c r="A40" s="35" t="s">
        <v>53</v>
      </c>
      <c r="B40" s="23" t="s">
        <v>54</v>
      </c>
      <c r="C40" s="24" t="s">
        <v>55</v>
      </c>
      <c r="D40" s="36">
        <v>225</v>
      </c>
      <c r="E40" s="24">
        <v>3238</v>
      </c>
      <c r="F40" s="37" t="s">
        <v>32</v>
      </c>
      <c r="G40" s="40" t="s">
        <v>155</v>
      </c>
    </row>
    <row r="41" spans="1:7" ht="15" customHeight="1" thickBot="1" x14ac:dyDescent="0.3">
      <c r="A41" s="38" t="s">
        <v>12</v>
      </c>
      <c r="B41" s="12"/>
      <c r="C41" s="13"/>
      <c r="D41" s="14">
        <f>SUM(D40:D40)</f>
        <v>225</v>
      </c>
      <c r="E41" s="13"/>
      <c r="F41" s="15"/>
      <c r="G41" s="16"/>
    </row>
    <row r="42" spans="1:7" ht="15" customHeight="1" x14ac:dyDescent="0.25">
      <c r="A42" s="35" t="s">
        <v>56</v>
      </c>
      <c r="B42" s="23" t="s">
        <v>57</v>
      </c>
      <c r="C42" s="24" t="s">
        <v>10</v>
      </c>
      <c r="D42" s="36">
        <v>61.77</v>
      </c>
      <c r="E42" s="24">
        <v>3224</v>
      </c>
      <c r="F42" s="37" t="s">
        <v>58</v>
      </c>
      <c r="G42" s="39" t="s">
        <v>155</v>
      </c>
    </row>
    <row r="43" spans="1:7" ht="15" customHeight="1" x14ac:dyDescent="0.25">
      <c r="A43" s="35"/>
      <c r="B43" s="23"/>
      <c r="C43" s="24"/>
      <c r="D43" s="36">
        <v>152.41</v>
      </c>
      <c r="E43" s="24">
        <v>3225</v>
      </c>
      <c r="F43" s="37" t="s">
        <v>22</v>
      </c>
      <c r="G43" s="17" t="s">
        <v>155</v>
      </c>
    </row>
    <row r="44" spans="1:7" ht="15" customHeight="1" thickBot="1" x14ac:dyDescent="0.3">
      <c r="A44" s="38" t="s">
        <v>12</v>
      </c>
      <c r="B44" s="12"/>
      <c r="C44" s="13"/>
      <c r="D44" s="14">
        <f>SUM(D42:D43)</f>
        <v>214.18</v>
      </c>
      <c r="E44" s="13"/>
      <c r="F44" s="15"/>
      <c r="G44" s="16"/>
    </row>
    <row r="45" spans="1:7" ht="15" customHeight="1" x14ac:dyDescent="0.25">
      <c r="A45" s="35" t="s">
        <v>59</v>
      </c>
      <c r="B45" s="23" t="s">
        <v>60</v>
      </c>
      <c r="C45" s="24" t="s">
        <v>10</v>
      </c>
      <c r="D45" s="36">
        <v>31.86</v>
      </c>
      <c r="E45" s="24">
        <v>3233</v>
      </c>
      <c r="F45" s="37" t="s">
        <v>61</v>
      </c>
      <c r="G45" s="40" t="s">
        <v>155</v>
      </c>
    </row>
    <row r="46" spans="1:7" ht="15" customHeight="1" thickBot="1" x14ac:dyDescent="0.3">
      <c r="A46" s="38" t="s">
        <v>12</v>
      </c>
      <c r="B46" s="12"/>
      <c r="C46" s="13"/>
      <c r="D46" s="14">
        <f>SUM(D45:D45)</f>
        <v>31.86</v>
      </c>
      <c r="E46" s="13"/>
      <c r="F46" s="15"/>
      <c r="G46" s="16"/>
    </row>
    <row r="47" spans="1:7" ht="15" customHeight="1" x14ac:dyDescent="0.25">
      <c r="A47" s="35" t="s">
        <v>62</v>
      </c>
      <c r="B47" s="23" t="s">
        <v>63</v>
      </c>
      <c r="C47" s="24" t="s">
        <v>10</v>
      </c>
      <c r="D47" s="36">
        <v>1490.69</v>
      </c>
      <c r="E47" s="24">
        <v>3299</v>
      </c>
      <c r="F47" s="37" t="s">
        <v>46</v>
      </c>
      <c r="G47" s="40" t="s">
        <v>155</v>
      </c>
    </row>
    <row r="48" spans="1:7" ht="15" customHeight="1" thickBot="1" x14ac:dyDescent="0.3">
      <c r="A48" s="38" t="s">
        <v>12</v>
      </c>
      <c r="B48" s="12"/>
      <c r="C48" s="13"/>
      <c r="D48" s="14">
        <f>SUM(D47:D47)</f>
        <v>1490.69</v>
      </c>
      <c r="E48" s="13"/>
      <c r="F48" s="15"/>
      <c r="G48" s="16"/>
    </row>
    <row r="49" spans="1:7" ht="15" customHeight="1" x14ac:dyDescent="0.25">
      <c r="A49" s="35" t="s">
        <v>64</v>
      </c>
      <c r="B49" s="23" t="s">
        <v>65</v>
      </c>
      <c r="C49" s="24" t="s">
        <v>10</v>
      </c>
      <c r="D49" s="36">
        <v>41.94</v>
      </c>
      <c r="E49" s="24">
        <v>3221</v>
      </c>
      <c r="F49" s="37" t="s">
        <v>66</v>
      </c>
      <c r="G49" s="40" t="s">
        <v>155</v>
      </c>
    </row>
    <row r="50" spans="1:7" ht="15" customHeight="1" x14ac:dyDescent="0.25">
      <c r="A50" s="35"/>
      <c r="B50" s="23"/>
      <c r="C50" s="24"/>
      <c r="D50" s="36">
        <v>799</v>
      </c>
      <c r="E50" s="24">
        <v>3233</v>
      </c>
      <c r="F50" s="37" t="s">
        <v>61</v>
      </c>
      <c r="G50" s="17" t="s">
        <v>155</v>
      </c>
    </row>
    <row r="51" spans="1:7" ht="15" customHeight="1" thickBot="1" x14ac:dyDescent="0.3">
      <c r="A51" s="38" t="s">
        <v>12</v>
      </c>
      <c r="B51" s="12"/>
      <c r="C51" s="13"/>
      <c r="D51" s="14">
        <f>SUM(D49:D50)</f>
        <v>840.94</v>
      </c>
      <c r="E51" s="13"/>
      <c r="F51" s="15"/>
      <c r="G51" s="16"/>
    </row>
    <row r="52" spans="1:7" ht="15" customHeight="1" x14ac:dyDescent="0.25">
      <c r="A52" s="35" t="s">
        <v>166</v>
      </c>
      <c r="B52" s="23" t="s">
        <v>67</v>
      </c>
      <c r="C52" s="24" t="s">
        <v>10</v>
      </c>
      <c r="D52" s="36">
        <v>1844.79</v>
      </c>
      <c r="E52" s="24">
        <v>3223</v>
      </c>
      <c r="F52" s="37" t="s">
        <v>29</v>
      </c>
      <c r="G52" s="40" t="s">
        <v>155</v>
      </c>
    </row>
    <row r="53" spans="1:7" ht="15" customHeight="1" thickBot="1" x14ac:dyDescent="0.3">
      <c r="A53" s="38" t="s">
        <v>12</v>
      </c>
      <c r="B53" s="12"/>
      <c r="C53" s="13"/>
      <c r="D53" s="14">
        <f>SUM(D52:D52)</f>
        <v>1844.79</v>
      </c>
      <c r="E53" s="13"/>
      <c r="F53" s="15"/>
      <c r="G53" s="16"/>
    </row>
    <row r="54" spans="1:7" ht="15" customHeight="1" x14ac:dyDescent="0.25">
      <c r="A54" s="35" t="s">
        <v>68</v>
      </c>
      <c r="B54" s="23" t="s">
        <v>69</v>
      </c>
      <c r="C54" s="24" t="s">
        <v>159</v>
      </c>
      <c r="D54" s="36">
        <v>378.9</v>
      </c>
      <c r="E54" s="24">
        <v>3299</v>
      </c>
      <c r="F54" s="37" t="s">
        <v>46</v>
      </c>
      <c r="G54" s="40" t="s">
        <v>155</v>
      </c>
    </row>
    <row r="55" spans="1:7" ht="15" customHeight="1" thickBot="1" x14ac:dyDescent="0.3">
      <c r="A55" s="38" t="s">
        <v>12</v>
      </c>
      <c r="B55" s="12"/>
      <c r="C55" s="13"/>
      <c r="D55" s="14">
        <f>SUM(D54:D54)</f>
        <v>378.9</v>
      </c>
      <c r="E55" s="13"/>
      <c r="F55" s="15"/>
      <c r="G55" s="16"/>
    </row>
    <row r="56" spans="1:7" ht="15" customHeight="1" x14ac:dyDescent="0.25">
      <c r="A56" s="35" t="s">
        <v>70</v>
      </c>
      <c r="B56" s="23" t="s">
        <v>71</v>
      </c>
      <c r="C56" s="24" t="s">
        <v>10</v>
      </c>
      <c r="D56" s="36">
        <v>240.81</v>
      </c>
      <c r="E56" s="24">
        <v>3234</v>
      </c>
      <c r="F56" s="37" t="s">
        <v>16</v>
      </c>
      <c r="G56" s="40" t="s">
        <v>155</v>
      </c>
    </row>
    <row r="57" spans="1:7" ht="15" customHeight="1" thickBot="1" x14ac:dyDescent="0.3">
      <c r="A57" s="38" t="s">
        <v>12</v>
      </c>
      <c r="B57" s="12"/>
      <c r="C57" s="13"/>
      <c r="D57" s="14">
        <f>SUM(D56:D56)</f>
        <v>240.81</v>
      </c>
      <c r="E57" s="13"/>
      <c r="F57" s="15"/>
      <c r="G57" s="16"/>
    </row>
    <row r="58" spans="1:7" ht="15" customHeight="1" x14ac:dyDescent="0.25">
      <c r="A58" s="35" t="s">
        <v>72</v>
      </c>
      <c r="B58" s="23" t="s">
        <v>73</v>
      </c>
      <c r="C58" s="24" t="s">
        <v>10</v>
      </c>
      <c r="D58" s="36">
        <v>60</v>
      </c>
      <c r="E58" s="24">
        <v>3239</v>
      </c>
      <c r="F58" s="37" t="s">
        <v>74</v>
      </c>
      <c r="G58" s="40" t="s">
        <v>155</v>
      </c>
    </row>
    <row r="59" spans="1:7" ht="15" customHeight="1" thickBot="1" x14ac:dyDescent="0.3">
      <c r="A59" s="38" t="s">
        <v>12</v>
      </c>
      <c r="B59" s="12"/>
      <c r="C59" s="13"/>
      <c r="D59" s="14">
        <f>SUM(D58:D58)</f>
        <v>60</v>
      </c>
      <c r="E59" s="13"/>
      <c r="F59" s="15"/>
      <c r="G59" s="16"/>
    </row>
    <row r="60" spans="1:7" ht="15" customHeight="1" x14ac:dyDescent="0.25">
      <c r="A60" s="35" t="s">
        <v>75</v>
      </c>
      <c r="B60" s="23" t="s">
        <v>76</v>
      </c>
      <c r="C60" s="24" t="s">
        <v>10</v>
      </c>
      <c r="D60" s="36">
        <v>115</v>
      </c>
      <c r="E60" s="24">
        <v>3234</v>
      </c>
      <c r="F60" s="37" t="s">
        <v>16</v>
      </c>
      <c r="G60" s="40" t="s">
        <v>155</v>
      </c>
    </row>
    <row r="61" spans="1:7" ht="15" customHeight="1" thickBot="1" x14ac:dyDescent="0.3">
      <c r="A61" s="38" t="s">
        <v>12</v>
      </c>
      <c r="B61" s="12"/>
      <c r="C61" s="13"/>
      <c r="D61" s="14">
        <f>SUM(D60:D60)</f>
        <v>115</v>
      </c>
      <c r="E61" s="13"/>
      <c r="F61" s="15"/>
      <c r="G61" s="16"/>
    </row>
    <row r="62" spans="1:7" ht="15" customHeight="1" x14ac:dyDescent="0.25">
      <c r="A62" s="35" t="s">
        <v>77</v>
      </c>
      <c r="B62" s="23" t="s">
        <v>78</v>
      </c>
      <c r="C62" s="24" t="s">
        <v>10</v>
      </c>
      <c r="D62" s="36">
        <v>204</v>
      </c>
      <c r="E62" s="24">
        <v>3221</v>
      </c>
      <c r="F62" s="37" t="s">
        <v>66</v>
      </c>
      <c r="G62" s="40" t="s">
        <v>155</v>
      </c>
    </row>
    <row r="63" spans="1:7" ht="15" customHeight="1" thickBot="1" x14ac:dyDescent="0.3">
      <c r="A63" s="38" t="s">
        <v>12</v>
      </c>
      <c r="B63" s="12"/>
      <c r="C63" s="13"/>
      <c r="D63" s="14">
        <f>SUM(D62:D62)</f>
        <v>204</v>
      </c>
      <c r="E63" s="13"/>
      <c r="F63" s="15"/>
      <c r="G63" s="16"/>
    </row>
    <row r="64" spans="1:7" ht="15" customHeight="1" x14ac:dyDescent="0.25">
      <c r="A64" s="35" t="s">
        <v>79</v>
      </c>
      <c r="B64" s="23" t="s">
        <v>80</v>
      </c>
      <c r="C64" s="24" t="s">
        <v>10</v>
      </c>
      <c r="D64" s="36">
        <v>22.5</v>
      </c>
      <c r="E64" s="24">
        <v>3221</v>
      </c>
      <c r="F64" s="37" t="s">
        <v>66</v>
      </c>
      <c r="G64" s="40" t="s">
        <v>155</v>
      </c>
    </row>
    <row r="65" spans="1:7" ht="15" customHeight="1" thickBot="1" x14ac:dyDescent="0.3">
      <c r="A65" s="38" t="s">
        <v>12</v>
      </c>
      <c r="B65" s="12"/>
      <c r="C65" s="13"/>
      <c r="D65" s="14">
        <f>SUM(D64:D64)</f>
        <v>22.5</v>
      </c>
      <c r="E65" s="13"/>
      <c r="F65" s="15"/>
      <c r="G65" s="16"/>
    </row>
    <row r="66" spans="1:7" ht="15" customHeight="1" x14ac:dyDescent="0.25">
      <c r="A66" s="35" t="s">
        <v>81</v>
      </c>
      <c r="B66" s="23" t="s">
        <v>82</v>
      </c>
      <c r="C66" s="24" t="s">
        <v>83</v>
      </c>
      <c r="D66" s="36">
        <v>40</v>
      </c>
      <c r="E66" s="24">
        <v>3239</v>
      </c>
      <c r="F66" s="37" t="s">
        <v>74</v>
      </c>
      <c r="G66" s="40" t="s">
        <v>155</v>
      </c>
    </row>
    <row r="67" spans="1:7" ht="15" customHeight="1" thickBot="1" x14ac:dyDescent="0.3">
      <c r="A67" s="38" t="s">
        <v>12</v>
      </c>
      <c r="B67" s="12"/>
      <c r="C67" s="13"/>
      <c r="D67" s="14">
        <f>SUM(D66:D66)</f>
        <v>40</v>
      </c>
      <c r="E67" s="13"/>
      <c r="F67" s="15"/>
      <c r="G67" s="16"/>
    </row>
    <row r="68" spans="1:7" ht="15" customHeight="1" x14ac:dyDescent="0.25">
      <c r="A68" s="35" t="s">
        <v>84</v>
      </c>
      <c r="B68" s="23" t="s">
        <v>85</v>
      </c>
      <c r="C68" s="24" t="s">
        <v>86</v>
      </c>
      <c r="D68" s="36">
        <v>1880.31</v>
      </c>
      <c r="E68" s="24">
        <v>3222</v>
      </c>
      <c r="F68" s="37" t="s">
        <v>11</v>
      </c>
      <c r="G68" s="40" t="s">
        <v>155</v>
      </c>
    </row>
    <row r="69" spans="1:7" ht="15" customHeight="1" thickBot="1" x14ac:dyDescent="0.3">
      <c r="A69" s="38" t="s">
        <v>12</v>
      </c>
      <c r="B69" s="12"/>
      <c r="C69" s="13"/>
      <c r="D69" s="14">
        <f>SUM(D68:D68)</f>
        <v>1880.31</v>
      </c>
      <c r="E69" s="13"/>
      <c r="F69" s="15"/>
      <c r="G69" s="16"/>
    </row>
    <row r="70" spans="1:7" ht="15" customHeight="1" x14ac:dyDescent="0.25">
      <c r="A70" s="35" t="s">
        <v>87</v>
      </c>
      <c r="B70" s="23" t="s">
        <v>88</v>
      </c>
      <c r="C70" s="24" t="s">
        <v>10</v>
      </c>
      <c r="D70" s="36">
        <v>6566.25</v>
      </c>
      <c r="E70" s="24">
        <v>3232</v>
      </c>
      <c r="F70" s="37" t="s">
        <v>89</v>
      </c>
      <c r="G70" s="40" t="s">
        <v>155</v>
      </c>
    </row>
    <row r="71" spans="1:7" ht="15" customHeight="1" thickBot="1" x14ac:dyDescent="0.3">
      <c r="A71" s="38" t="s">
        <v>12</v>
      </c>
      <c r="B71" s="12"/>
      <c r="C71" s="13"/>
      <c r="D71" s="14">
        <f>SUM(D70:D70)</f>
        <v>6566.25</v>
      </c>
      <c r="E71" s="13"/>
      <c r="F71" s="15"/>
      <c r="G71" s="16"/>
    </row>
    <row r="72" spans="1:7" ht="15" customHeight="1" x14ac:dyDescent="0.25">
      <c r="A72" s="35" t="s">
        <v>90</v>
      </c>
      <c r="B72" s="23" t="s">
        <v>91</v>
      </c>
      <c r="C72" s="24" t="s">
        <v>10</v>
      </c>
      <c r="D72" s="36">
        <v>1439.2</v>
      </c>
      <c r="E72" s="24">
        <v>3292</v>
      </c>
      <c r="F72" s="37" t="s">
        <v>92</v>
      </c>
      <c r="G72" s="40" t="s">
        <v>155</v>
      </c>
    </row>
    <row r="73" spans="1:7" ht="15" customHeight="1" thickBot="1" x14ac:dyDescent="0.3">
      <c r="A73" s="38" t="s">
        <v>12</v>
      </c>
      <c r="B73" s="12"/>
      <c r="C73" s="13"/>
      <c r="D73" s="14">
        <f>SUM(D72:D72)</f>
        <v>1439.2</v>
      </c>
      <c r="E73" s="13"/>
      <c r="F73" s="15"/>
      <c r="G73" s="16"/>
    </row>
    <row r="74" spans="1:7" ht="15" customHeight="1" x14ac:dyDescent="0.25">
      <c r="A74" s="35" t="s">
        <v>93</v>
      </c>
      <c r="B74" s="23" t="s">
        <v>94</v>
      </c>
      <c r="C74" s="24" t="s">
        <v>95</v>
      </c>
      <c r="D74" s="36">
        <v>2395.54</v>
      </c>
      <c r="E74" s="24">
        <v>3222</v>
      </c>
      <c r="F74" s="37" t="s">
        <v>11</v>
      </c>
      <c r="G74" s="40" t="s">
        <v>155</v>
      </c>
    </row>
    <row r="75" spans="1:7" ht="15" customHeight="1" thickBot="1" x14ac:dyDescent="0.3">
      <c r="A75" s="38" t="s">
        <v>12</v>
      </c>
      <c r="B75" s="12"/>
      <c r="C75" s="13"/>
      <c r="D75" s="14">
        <f>SUM(D74:D74)</f>
        <v>2395.54</v>
      </c>
      <c r="E75" s="13"/>
      <c r="F75" s="15"/>
      <c r="G75" s="16"/>
    </row>
    <row r="76" spans="1:7" ht="15" customHeight="1" x14ac:dyDescent="0.25">
      <c r="A76" s="35" t="s">
        <v>96</v>
      </c>
      <c r="B76" s="23" t="s">
        <v>97</v>
      </c>
      <c r="C76" s="24" t="s">
        <v>98</v>
      </c>
      <c r="D76" s="36">
        <v>1281.76</v>
      </c>
      <c r="E76" s="24">
        <v>3239</v>
      </c>
      <c r="F76" s="37" t="s">
        <v>74</v>
      </c>
      <c r="G76" s="40" t="s">
        <v>155</v>
      </c>
    </row>
    <row r="77" spans="1:7" ht="15" customHeight="1" thickBot="1" x14ac:dyDescent="0.3">
      <c r="A77" s="38" t="s">
        <v>12</v>
      </c>
      <c r="B77" s="12"/>
      <c r="C77" s="13"/>
      <c r="D77" s="14">
        <f>SUM(D76:D76)</f>
        <v>1281.76</v>
      </c>
      <c r="E77" s="13"/>
      <c r="F77" s="15"/>
      <c r="G77" s="16"/>
    </row>
    <row r="78" spans="1:7" ht="15" customHeight="1" x14ac:dyDescent="0.25">
      <c r="A78" s="35" t="s">
        <v>99</v>
      </c>
      <c r="B78" s="23" t="s">
        <v>100</v>
      </c>
      <c r="C78" s="24" t="s">
        <v>10</v>
      </c>
      <c r="D78" s="36">
        <v>525</v>
      </c>
      <c r="E78" s="24">
        <v>4221</v>
      </c>
      <c r="F78" s="37" t="s">
        <v>101</v>
      </c>
      <c r="G78" s="40" t="s">
        <v>155</v>
      </c>
    </row>
    <row r="79" spans="1:7" ht="15" customHeight="1" thickBot="1" x14ac:dyDescent="0.3">
      <c r="A79" s="38" t="s">
        <v>12</v>
      </c>
      <c r="B79" s="12"/>
      <c r="C79" s="13"/>
      <c r="D79" s="14">
        <f>SUM(D78:D78)</f>
        <v>525</v>
      </c>
      <c r="E79" s="13"/>
      <c r="F79" s="15"/>
      <c r="G79" s="16"/>
    </row>
    <row r="80" spans="1:7" ht="15" customHeight="1" x14ac:dyDescent="0.25">
      <c r="A80" s="35" t="s">
        <v>102</v>
      </c>
      <c r="B80" s="23" t="s">
        <v>103</v>
      </c>
      <c r="C80" s="24" t="s">
        <v>10</v>
      </c>
      <c r="D80" s="36">
        <v>360.26</v>
      </c>
      <c r="E80" s="24">
        <v>3221</v>
      </c>
      <c r="F80" s="37" t="s">
        <v>66</v>
      </c>
      <c r="G80" s="40" t="s">
        <v>155</v>
      </c>
    </row>
    <row r="81" spans="1:7" ht="15" customHeight="1" thickBot="1" x14ac:dyDescent="0.3">
      <c r="A81" s="38" t="s">
        <v>12</v>
      </c>
      <c r="B81" s="12"/>
      <c r="C81" s="13"/>
      <c r="D81" s="14">
        <f>SUM(D80:D80)</f>
        <v>360.26</v>
      </c>
      <c r="E81" s="13"/>
      <c r="F81" s="15"/>
      <c r="G81" s="16"/>
    </row>
    <row r="82" spans="1:7" ht="15" customHeight="1" x14ac:dyDescent="0.25">
      <c r="A82" s="35" t="s">
        <v>104</v>
      </c>
      <c r="B82" s="23" t="s">
        <v>105</v>
      </c>
      <c r="C82" s="24" t="s">
        <v>10</v>
      </c>
      <c r="D82" s="36">
        <v>36.5</v>
      </c>
      <c r="E82" s="24">
        <v>3235</v>
      </c>
      <c r="F82" s="37" t="s">
        <v>106</v>
      </c>
      <c r="G82" s="40" t="s">
        <v>155</v>
      </c>
    </row>
    <row r="83" spans="1:7" ht="15" customHeight="1" thickBot="1" x14ac:dyDescent="0.3">
      <c r="A83" s="38" t="s">
        <v>12</v>
      </c>
      <c r="B83" s="12"/>
      <c r="C83" s="13"/>
      <c r="D83" s="14">
        <f>SUM(D82:D82)</f>
        <v>36.5</v>
      </c>
      <c r="E83" s="13"/>
      <c r="F83" s="15"/>
      <c r="G83" s="16"/>
    </row>
    <row r="84" spans="1:7" ht="15" customHeight="1" x14ac:dyDescent="0.25">
      <c r="A84" s="35" t="s">
        <v>107</v>
      </c>
      <c r="B84" s="23" t="s">
        <v>108</v>
      </c>
      <c r="C84" s="24" t="s">
        <v>161</v>
      </c>
      <c r="D84" s="36">
        <v>1556.25</v>
      </c>
      <c r="E84" s="24">
        <v>3232</v>
      </c>
      <c r="F84" s="37" t="s">
        <v>89</v>
      </c>
      <c r="G84" s="40" t="s">
        <v>155</v>
      </c>
    </row>
    <row r="85" spans="1:7" ht="15" customHeight="1" thickBot="1" x14ac:dyDescent="0.3">
      <c r="A85" s="38" t="s">
        <v>12</v>
      </c>
      <c r="B85" s="12"/>
      <c r="C85" s="13" t="s">
        <v>160</v>
      </c>
      <c r="D85" s="14">
        <f>SUM(D84:D84)</f>
        <v>1556.25</v>
      </c>
      <c r="E85" s="13"/>
      <c r="F85" s="15"/>
      <c r="G85" s="16"/>
    </row>
    <row r="86" spans="1:7" ht="15" customHeight="1" x14ac:dyDescent="0.25">
      <c r="A86" s="35" t="s">
        <v>109</v>
      </c>
      <c r="B86" s="23" t="s">
        <v>110</v>
      </c>
      <c r="C86" s="24" t="s">
        <v>10</v>
      </c>
      <c r="D86" s="36">
        <v>75.36</v>
      </c>
      <c r="E86" s="24">
        <v>4241</v>
      </c>
      <c r="F86" s="37" t="s">
        <v>50</v>
      </c>
      <c r="G86" s="40" t="s">
        <v>155</v>
      </c>
    </row>
    <row r="87" spans="1:7" ht="15" customHeight="1" thickBot="1" x14ac:dyDescent="0.3">
      <c r="A87" s="38" t="s">
        <v>12</v>
      </c>
      <c r="B87" s="12"/>
      <c r="C87" s="13"/>
      <c r="D87" s="14">
        <f>SUM(D86:D86)</f>
        <v>75.36</v>
      </c>
      <c r="E87" s="13"/>
      <c r="F87" s="15"/>
      <c r="G87" s="41"/>
    </row>
    <row r="88" spans="1:7" ht="15" customHeight="1" x14ac:dyDescent="0.25">
      <c r="A88" s="35" t="s">
        <v>111</v>
      </c>
      <c r="B88" s="23" t="s">
        <v>112</v>
      </c>
      <c r="C88" s="24" t="s">
        <v>10</v>
      </c>
      <c r="D88" s="36">
        <v>2013.38</v>
      </c>
      <c r="E88" s="24">
        <v>3222</v>
      </c>
      <c r="F88" s="37" t="s">
        <v>11</v>
      </c>
      <c r="G88" s="40" t="s">
        <v>155</v>
      </c>
    </row>
    <row r="89" spans="1:7" ht="15" customHeight="1" thickBot="1" x14ac:dyDescent="0.3">
      <c r="A89" s="38" t="s">
        <v>12</v>
      </c>
      <c r="B89" s="12"/>
      <c r="C89" s="13"/>
      <c r="D89" s="14">
        <f>SUM(D88:D88)</f>
        <v>2013.38</v>
      </c>
      <c r="E89" s="13"/>
      <c r="F89" s="15"/>
      <c r="G89" s="16"/>
    </row>
    <row r="90" spans="1:7" ht="15" customHeight="1" x14ac:dyDescent="0.25">
      <c r="A90" s="35" t="s">
        <v>113</v>
      </c>
      <c r="B90" s="23" t="s">
        <v>114</v>
      </c>
      <c r="C90" s="24" t="s">
        <v>10</v>
      </c>
      <c r="D90" s="36">
        <v>300</v>
      </c>
      <c r="E90" s="24">
        <v>3222</v>
      </c>
      <c r="F90" s="37" t="s">
        <v>11</v>
      </c>
      <c r="G90" s="40" t="s">
        <v>155</v>
      </c>
    </row>
    <row r="91" spans="1:7" ht="15" customHeight="1" thickBot="1" x14ac:dyDescent="0.3">
      <c r="A91" s="38" t="s">
        <v>12</v>
      </c>
      <c r="B91" s="12"/>
      <c r="C91" s="13"/>
      <c r="D91" s="14">
        <f>SUM(D90:D90)</f>
        <v>300</v>
      </c>
      <c r="E91" s="13"/>
      <c r="F91" s="15"/>
      <c r="G91" s="16"/>
    </row>
    <row r="92" spans="1:7" ht="15" customHeight="1" x14ac:dyDescent="0.25">
      <c r="A92" s="35" t="s">
        <v>146</v>
      </c>
      <c r="B92" s="23" t="s">
        <v>115</v>
      </c>
      <c r="C92" s="24" t="s">
        <v>10</v>
      </c>
      <c r="D92" s="36">
        <v>262.5</v>
      </c>
      <c r="E92" s="24">
        <v>3235</v>
      </c>
      <c r="F92" s="37" t="s">
        <v>106</v>
      </c>
      <c r="G92" s="40" t="s">
        <v>155</v>
      </c>
    </row>
    <row r="93" spans="1:7" ht="15" customHeight="1" thickBot="1" x14ac:dyDescent="0.3">
      <c r="A93" s="38" t="s">
        <v>12</v>
      </c>
      <c r="B93" s="12"/>
      <c r="C93" s="13"/>
      <c r="D93" s="14">
        <f>SUM(D92:D92)</f>
        <v>262.5</v>
      </c>
      <c r="E93" s="13"/>
      <c r="F93" s="15"/>
      <c r="G93" s="16"/>
    </row>
    <row r="94" spans="1:7" ht="15" customHeight="1" x14ac:dyDescent="0.25">
      <c r="A94" s="35" t="s">
        <v>116</v>
      </c>
      <c r="B94" s="23" t="s">
        <v>117</v>
      </c>
      <c r="C94" s="24" t="s">
        <v>118</v>
      </c>
      <c r="D94" s="36">
        <v>1579.42</v>
      </c>
      <c r="E94" s="24">
        <v>3222</v>
      </c>
      <c r="F94" s="37" t="s">
        <v>11</v>
      </c>
      <c r="G94" s="40" t="s">
        <v>155</v>
      </c>
    </row>
    <row r="95" spans="1:7" ht="15" customHeight="1" thickBot="1" x14ac:dyDescent="0.3">
      <c r="A95" s="38" t="s">
        <v>12</v>
      </c>
      <c r="B95" s="12"/>
      <c r="C95" s="13"/>
      <c r="D95" s="14">
        <f>SUM(D94:D94)</f>
        <v>1579.42</v>
      </c>
      <c r="E95" s="13"/>
      <c r="F95" s="15"/>
      <c r="G95" s="16"/>
    </row>
    <row r="96" spans="1:7" ht="15" customHeight="1" x14ac:dyDescent="0.25">
      <c r="A96" s="35" t="s">
        <v>119</v>
      </c>
      <c r="B96" s="23" t="s">
        <v>120</v>
      </c>
      <c r="C96" s="24" t="s">
        <v>10</v>
      </c>
      <c r="D96" s="36">
        <v>200</v>
      </c>
      <c r="E96" s="24">
        <v>3232</v>
      </c>
      <c r="F96" s="37" t="s">
        <v>89</v>
      </c>
      <c r="G96" s="40" t="s">
        <v>155</v>
      </c>
    </row>
    <row r="97" spans="1:7" ht="15" customHeight="1" thickBot="1" x14ac:dyDescent="0.3">
      <c r="A97" s="38" t="s">
        <v>12</v>
      </c>
      <c r="B97" s="12"/>
      <c r="C97" s="13"/>
      <c r="D97" s="14">
        <f>SUM(D96:D96)</f>
        <v>200</v>
      </c>
      <c r="E97" s="13"/>
      <c r="F97" s="15"/>
      <c r="G97" s="16"/>
    </row>
    <row r="98" spans="1:7" ht="15" customHeight="1" x14ac:dyDescent="0.25">
      <c r="A98" s="35" t="s">
        <v>121</v>
      </c>
      <c r="B98" s="23" t="s">
        <v>122</v>
      </c>
      <c r="C98" s="24" t="s">
        <v>156</v>
      </c>
      <c r="D98" s="36">
        <v>84</v>
      </c>
      <c r="E98" s="24">
        <v>3235</v>
      </c>
      <c r="F98" s="37" t="s">
        <v>106</v>
      </c>
      <c r="G98" s="40" t="s">
        <v>155</v>
      </c>
    </row>
    <row r="99" spans="1:7" ht="15" customHeight="1" thickBot="1" x14ac:dyDescent="0.3">
      <c r="A99" s="38" t="s">
        <v>12</v>
      </c>
      <c r="B99" s="12"/>
      <c r="C99" s="13"/>
      <c r="D99" s="14">
        <f>SUM(D98:D98)</f>
        <v>84</v>
      </c>
      <c r="E99" s="13"/>
      <c r="F99" s="15"/>
      <c r="G99" s="16"/>
    </row>
    <row r="100" spans="1:7" ht="15" customHeight="1" x14ac:dyDescent="0.25">
      <c r="A100" s="35" t="s">
        <v>123</v>
      </c>
      <c r="B100" s="23" t="s">
        <v>124</v>
      </c>
      <c r="C100" s="24" t="s">
        <v>125</v>
      </c>
      <c r="D100" s="36">
        <v>378</v>
      </c>
      <c r="E100" s="24">
        <v>3222</v>
      </c>
      <c r="F100" s="37" t="s">
        <v>11</v>
      </c>
      <c r="G100" s="40" t="s">
        <v>155</v>
      </c>
    </row>
    <row r="101" spans="1:7" ht="15" customHeight="1" thickBot="1" x14ac:dyDescent="0.3">
      <c r="A101" s="38" t="s">
        <v>12</v>
      </c>
      <c r="B101" s="12"/>
      <c r="C101" s="13"/>
      <c r="D101" s="14">
        <f>SUM(D100:D100)</f>
        <v>378</v>
      </c>
      <c r="E101" s="13"/>
      <c r="F101" s="15"/>
      <c r="G101" s="41"/>
    </row>
    <row r="102" spans="1:7" ht="15" customHeight="1" x14ac:dyDescent="0.25">
      <c r="A102" s="35" t="s">
        <v>126</v>
      </c>
      <c r="B102" s="23" t="s">
        <v>127</v>
      </c>
      <c r="C102" s="24" t="s">
        <v>128</v>
      </c>
      <c r="D102" s="36">
        <v>100</v>
      </c>
      <c r="E102" s="24">
        <v>3238</v>
      </c>
      <c r="F102" s="37" t="s">
        <v>32</v>
      </c>
      <c r="G102" s="40" t="s">
        <v>155</v>
      </c>
    </row>
    <row r="103" spans="1:7" ht="15" customHeight="1" thickBot="1" x14ac:dyDescent="0.3">
      <c r="A103" s="38" t="s">
        <v>12</v>
      </c>
      <c r="B103" s="12"/>
      <c r="C103" s="13"/>
      <c r="D103" s="14">
        <f>SUM(D102:D102)</f>
        <v>100</v>
      </c>
      <c r="E103" s="13"/>
      <c r="F103" s="15"/>
      <c r="G103" s="16"/>
    </row>
    <row r="104" spans="1:7" ht="15" customHeight="1" x14ac:dyDescent="0.25">
      <c r="A104" s="35" t="s">
        <v>129</v>
      </c>
      <c r="B104" s="23" t="s">
        <v>130</v>
      </c>
      <c r="C104" s="24" t="s">
        <v>10</v>
      </c>
      <c r="D104" s="36">
        <v>2223.3200000000002</v>
      </c>
      <c r="E104" s="24">
        <v>3222</v>
      </c>
      <c r="F104" s="37" t="s">
        <v>11</v>
      </c>
      <c r="G104" s="40" t="s">
        <v>155</v>
      </c>
    </row>
    <row r="105" spans="1:7" ht="15" customHeight="1" thickBot="1" x14ac:dyDescent="0.3">
      <c r="A105" s="38" t="s">
        <v>12</v>
      </c>
      <c r="B105" s="12"/>
      <c r="C105" s="13"/>
      <c r="D105" s="14">
        <f>SUM(D104:D104)</f>
        <v>2223.3200000000002</v>
      </c>
      <c r="E105" s="13"/>
      <c r="F105" s="15"/>
      <c r="G105" s="16"/>
    </row>
    <row r="106" spans="1:7" ht="15" customHeight="1" x14ac:dyDescent="0.25">
      <c r="A106" s="35" t="s">
        <v>131</v>
      </c>
      <c r="B106" s="23" t="s">
        <v>132</v>
      </c>
      <c r="C106" s="24" t="s">
        <v>10</v>
      </c>
      <c r="D106" s="36">
        <v>1500</v>
      </c>
      <c r="E106" s="24">
        <v>3213</v>
      </c>
      <c r="F106" s="37" t="s">
        <v>133</v>
      </c>
      <c r="G106" s="40" t="s">
        <v>155</v>
      </c>
    </row>
    <row r="107" spans="1:7" ht="15" customHeight="1" thickBot="1" x14ac:dyDescent="0.3">
      <c r="A107" s="38" t="s">
        <v>12</v>
      </c>
      <c r="B107" s="12"/>
      <c r="C107" s="13"/>
      <c r="D107" s="14">
        <f>SUM(D106:D106)</f>
        <v>1500</v>
      </c>
      <c r="E107" s="13"/>
      <c r="F107" s="15"/>
      <c r="G107" s="16"/>
    </row>
    <row r="108" spans="1:7" ht="15" customHeight="1" x14ac:dyDescent="0.25">
      <c r="A108" s="35" t="s">
        <v>134</v>
      </c>
      <c r="B108" s="23" t="s">
        <v>135</v>
      </c>
      <c r="C108" s="24" t="s">
        <v>10</v>
      </c>
      <c r="D108" s="36">
        <v>312.5</v>
      </c>
      <c r="E108" s="24">
        <v>3232</v>
      </c>
      <c r="F108" s="37" t="s">
        <v>89</v>
      </c>
      <c r="G108" s="40" t="s">
        <v>155</v>
      </c>
    </row>
    <row r="109" spans="1:7" ht="15" customHeight="1" thickBot="1" x14ac:dyDescent="0.3">
      <c r="A109" s="38" t="s">
        <v>12</v>
      </c>
      <c r="B109" s="12"/>
      <c r="C109" s="13"/>
      <c r="D109" s="14">
        <f>SUM(D108:D108)</f>
        <v>312.5</v>
      </c>
      <c r="E109" s="13"/>
      <c r="F109" s="15"/>
      <c r="G109" s="16"/>
    </row>
    <row r="110" spans="1:7" ht="15" customHeight="1" x14ac:dyDescent="0.25">
      <c r="A110" s="35" t="s">
        <v>136</v>
      </c>
      <c r="B110" s="23" t="s">
        <v>137</v>
      </c>
      <c r="C110" s="24" t="s">
        <v>10</v>
      </c>
      <c r="D110" s="36">
        <v>7.8</v>
      </c>
      <c r="E110" s="24">
        <v>3239</v>
      </c>
      <c r="F110" s="37" t="s">
        <v>74</v>
      </c>
      <c r="G110" s="40" t="s">
        <v>155</v>
      </c>
    </row>
    <row r="111" spans="1:7" ht="15" customHeight="1" thickBot="1" x14ac:dyDescent="0.3">
      <c r="A111" s="38" t="s">
        <v>12</v>
      </c>
      <c r="B111" s="12"/>
      <c r="C111" s="13"/>
      <c r="D111" s="14">
        <f>SUM(D110:D110)</f>
        <v>7.8</v>
      </c>
      <c r="E111" s="13"/>
      <c r="F111" s="15"/>
      <c r="G111" s="16"/>
    </row>
    <row r="112" spans="1:7" ht="15" customHeight="1" x14ac:dyDescent="0.25">
      <c r="A112" s="35" t="s">
        <v>138</v>
      </c>
      <c r="B112" s="23" t="s">
        <v>139</v>
      </c>
      <c r="C112" s="24" t="s">
        <v>10</v>
      </c>
      <c r="D112" s="36">
        <v>200</v>
      </c>
      <c r="E112" s="24">
        <v>3238</v>
      </c>
      <c r="F112" s="37" t="s">
        <v>32</v>
      </c>
      <c r="G112" s="40" t="s">
        <v>155</v>
      </c>
    </row>
    <row r="113" spans="1:7" ht="15" customHeight="1" thickBot="1" x14ac:dyDescent="0.3">
      <c r="A113" s="38" t="s">
        <v>12</v>
      </c>
      <c r="B113" s="12"/>
      <c r="C113" s="13"/>
      <c r="D113" s="14">
        <f>SUM(D112:D112)</f>
        <v>200</v>
      </c>
      <c r="E113" s="13"/>
      <c r="F113" s="15"/>
      <c r="G113" s="16"/>
    </row>
    <row r="114" spans="1:7" ht="15" customHeight="1" x14ac:dyDescent="0.25">
      <c r="A114" s="35" t="s">
        <v>140</v>
      </c>
      <c r="B114" s="23" t="s">
        <v>141</v>
      </c>
      <c r="C114" s="24" t="s">
        <v>10</v>
      </c>
      <c r="D114" s="36">
        <v>166.93</v>
      </c>
      <c r="E114" s="24">
        <v>3232</v>
      </c>
      <c r="F114" s="37" t="s">
        <v>89</v>
      </c>
      <c r="G114" s="40" t="s">
        <v>155</v>
      </c>
    </row>
    <row r="115" spans="1:7" ht="15" customHeight="1" thickBot="1" x14ac:dyDescent="0.3">
      <c r="A115" s="38" t="s">
        <v>12</v>
      </c>
      <c r="B115" s="12"/>
      <c r="C115" s="13"/>
      <c r="D115" s="14">
        <f>SUM(D114:D114)</f>
        <v>166.93</v>
      </c>
      <c r="E115" s="13"/>
      <c r="F115" s="15"/>
      <c r="G115" s="16"/>
    </row>
    <row r="116" spans="1:7" ht="15" customHeight="1" x14ac:dyDescent="0.25">
      <c r="A116" s="42"/>
      <c r="B116" s="23"/>
      <c r="C116" s="24"/>
      <c r="D116" s="22">
        <v>456.07</v>
      </c>
      <c r="E116" s="24">
        <v>1291</v>
      </c>
      <c r="F116" s="37" t="s">
        <v>142</v>
      </c>
      <c r="G116" s="40" t="s">
        <v>155</v>
      </c>
    </row>
    <row r="117" spans="1:7" ht="15" customHeight="1" x14ac:dyDescent="0.25">
      <c r="A117" s="35" t="s">
        <v>164</v>
      </c>
      <c r="B117" s="23" t="s">
        <v>148</v>
      </c>
      <c r="C117" s="24" t="s">
        <v>148</v>
      </c>
      <c r="D117" s="22">
        <v>57810.74</v>
      </c>
      <c r="E117" s="24">
        <v>3111</v>
      </c>
      <c r="F117" s="37" t="s">
        <v>150</v>
      </c>
      <c r="G117" s="17" t="s">
        <v>155</v>
      </c>
    </row>
    <row r="118" spans="1:7" ht="15" customHeight="1" x14ac:dyDescent="0.25">
      <c r="A118" s="35" t="s">
        <v>164</v>
      </c>
      <c r="B118" s="23" t="s">
        <v>148</v>
      </c>
      <c r="C118" s="24" t="s">
        <v>148</v>
      </c>
      <c r="D118" s="22">
        <v>4752.9799999999996</v>
      </c>
      <c r="E118" s="24">
        <v>3114</v>
      </c>
      <c r="F118" s="37" t="s">
        <v>151</v>
      </c>
      <c r="G118" s="17" t="s">
        <v>155</v>
      </c>
    </row>
    <row r="119" spans="1:7" ht="15.75" customHeight="1" x14ac:dyDescent="0.25">
      <c r="A119" s="35" t="s">
        <v>164</v>
      </c>
      <c r="B119" s="23" t="s">
        <v>148</v>
      </c>
      <c r="C119" s="24" t="s">
        <v>148</v>
      </c>
      <c r="D119" s="22">
        <v>10323.030000000001</v>
      </c>
      <c r="E119" s="24">
        <v>3132</v>
      </c>
      <c r="F119" s="37" t="s">
        <v>152</v>
      </c>
      <c r="G119" s="17" t="s">
        <v>155</v>
      </c>
    </row>
    <row r="120" spans="1:7" ht="15.75" customHeight="1" x14ac:dyDescent="0.25">
      <c r="A120" s="35"/>
      <c r="B120" s="24" t="s">
        <v>148</v>
      </c>
      <c r="C120" s="24" t="s">
        <v>148</v>
      </c>
      <c r="D120" s="22">
        <v>1298.7</v>
      </c>
      <c r="E120" s="24">
        <v>3237</v>
      </c>
      <c r="F120" s="37" t="s">
        <v>143</v>
      </c>
      <c r="G120" s="17" t="s">
        <v>155</v>
      </c>
    </row>
    <row r="121" spans="1:7" x14ac:dyDescent="0.25">
      <c r="A121" s="35"/>
      <c r="B121" s="24" t="s">
        <v>148</v>
      </c>
      <c r="C121" s="24" t="s">
        <v>148</v>
      </c>
      <c r="D121" s="22">
        <v>516.88</v>
      </c>
      <c r="E121" s="24">
        <v>3111</v>
      </c>
      <c r="F121" s="37" t="s">
        <v>150</v>
      </c>
      <c r="G121" s="17" t="s">
        <v>155</v>
      </c>
    </row>
    <row r="122" spans="1:7" x14ac:dyDescent="0.25">
      <c r="A122" s="35"/>
      <c r="B122" s="24" t="s">
        <v>148</v>
      </c>
      <c r="C122" s="24" t="s">
        <v>148</v>
      </c>
      <c r="D122" s="22">
        <v>85.28</v>
      </c>
      <c r="E122" s="24">
        <v>3132</v>
      </c>
      <c r="F122" s="37" t="s">
        <v>152</v>
      </c>
      <c r="G122" s="17" t="s">
        <v>155</v>
      </c>
    </row>
    <row r="123" spans="1:7" x14ac:dyDescent="0.25">
      <c r="A123" s="35"/>
      <c r="B123" s="24" t="s">
        <v>148</v>
      </c>
      <c r="C123" s="24" t="s">
        <v>148</v>
      </c>
      <c r="D123" s="43">
        <v>853.17</v>
      </c>
      <c r="E123" s="24">
        <v>3237</v>
      </c>
      <c r="F123" s="37" t="s">
        <v>143</v>
      </c>
      <c r="G123" s="17" t="s">
        <v>155</v>
      </c>
    </row>
    <row r="124" spans="1:7" x14ac:dyDescent="0.25">
      <c r="A124" s="35" t="s">
        <v>149</v>
      </c>
      <c r="B124" s="23" t="s">
        <v>148</v>
      </c>
      <c r="C124" s="24" t="s">
        <v>148</v>
      </c>
      <c r="D124" s="43">
        <v>1251.27</v>
      </c>
      <c r="E124" s="24">
        <v>3291</v>
      </c>
      <c r="F124" s="37" t="s">
        <v>144</v>
      </c>
      <c r="G124" s="17" t="s">
        <v>155</v>
      </c>
    </row>
    <row r="125" spans="1:7" x14ac:dyDescent="0.25">
      <c r="A125" s="35" t="s">
        <v>147</v>
      </c>
      <c r="B125" s="23" t="s">
        <v>148</v>
      </c>
      <c r="C125" s="24" t="s">
        <v>148</v>
      </c>
      <c r="D125" s="43">
        <v>1048.73</v>
      </c>
      <c r="E125" s="24">
        <v>3212</v>
      </c>
      <c r="F125" s="37" t="s">
        <v>40</v>
      </c>
      <c r="G125" s="17" t="s">
        <v>155</v>
      </c>
    </row>
    <row r="126" spans="1:7" ht="15.75" thickBot="1" x14ac:dyDescent="0.3">
      <c r="A126" s="35" t="s">
        <v>157</v>
      </c>
      <c r="B126" s="23" t="s">
        <v>158</v>
      </c>
      <c r="C126" s="24" t="s">
        <v>10</v>
      </c>
      <c r="D126" s="43">
        <v>76.33</v>
      </c>
      <c r="E126" s="24">
        <v>3434</v>
      </c>
      <c r="F126" s="37" t="s">
        <v>163</v>
      </c>
      <c r="G126" s="17" t="s">
        <v>155</v>
      </c>
    </row>
    <row r="127" spans="1:7" ht="15.75" thickBot="1" x14ac:dyDescent="0.3">
      <c r="A127" s="44" t="s">
        <v>145</v>
      </c>
      <c r="B127" s="18"/>
      <c r="C127" s="19"/>
      <c r="D127" s="25">
        <v>125289.9</v>
      </c>
      <c r="E127" s="19"/>
      <c r="F127" s="20"/>
      <c r="G127" s="21"/>
    </row>
    <row r="128" spans="1:7" x14ac:dyDescent="0.25">
      <c r="A128" s="4"/>
      <c r="B128" s="7"/>
      <c r="C128" s="5"/>
      <c r="D128" s="9"/>
      <c r="E128" s="5"/>
      <c r="F128" s="4"/>
    </row>
    <row r="129" spans="1:7" x14ac:dyDescent="0.25">
      <c r="A129" s="4"/>
      <c r="B129" s="7"/>
      <c r="C129" s="5"/>
      <c r="D129" s="9"/>
      <c r="E129" s="5"/>
      <c r="F129" s="26" t="s">
        <v>165</v>
      </c>
      <c r="G129" s="26"/>
    </row>
    <row r="130" spans="1:7" x14ac:dyDescent="0.25">
      <c r="A130" s="4"/>
      <c r="B130" s="7"/>
      <c r="C130" s="5"/>
      <c r="D130" s="9"/>
      <c r="E130" s="5"/>
      <c r="F130" s="4"/>
    </row>
    <row r="131" spans="1:7" x14ac:dyDescent="0.25">
      <c r="A131" s="4"/>
      <c r="B131" s="7"/>
      <c r="C131" s="5"/>
      <c r="D131" s="9"/>
      <c r="E131" s="5"/>
      <c r="F131" s="4"/>
    </row>
    <row r="132" spans="1:7" x14ac:dyDescent="0.25">
      <c r="A132" s="4"/>
      <c r="B132" s="7"/>
      <c r="C132" s="5"/>
      <c r="D132" s="9"/>
      <c r="E132" s="5"/>
      <c r="F132" s="4"/>
    </row>
    <row r="133" spans="1:7" x14ac:dyDescent="0.25">
      <c r="A133" s="4"/>
      <c r="B133" s="7"/>
      <c r="C133" s="5"/>
      <c r="D133" s="9"/>
      <c r="E133" s="5"/>
      <c r="F133" s="4"/>
    </row>
    <row r="134" spans="1:7" x14ac:dyDescent="0.25">
      <c r="A134" s="4"/>
      <c r="B134" s="7"/>
      <c r="C134" s="5"/>
      <c r="D134" s="9"/>
      <c r="E134" s="5"/>
      <c r="F134" s="4"/>
    </row>
    <row r="135" spans="1:7" x14ac:dyDescent="0.25">
      <c r="A135" s="4"/>
      <c r="B135" s="7"/>
      <c r="C135" s="5"/>
      <c r="D135" s="9"/>
      <c r="E135" s="5"/>
      <c r="F135" s="4"/>
    </row>
    <row r="136" spans="1:7" x14ac:dyDescent="0.25">
      <c r="A136" s="4"/>
      <c r="B136" s="7"/>
      <c r="C136" s="5"/>
      <c r="D136" s="9"/>
      <c r="E136" s="5"/>
      <c r="F136" s="4"/>
    </row>
    <row r="137" spans="1:7" x14ac:dyDescent="0.25">
      <c r="A137" s="4"/>
      <c r="B137" s="7"/>
      <c r="C137" s="5"/>
      <c r="D137" s="9"/>
      <c r="E137" s="5"/>
      <c r="F137" s="4"/>
    </row>
    <row r="138" spans="1:7" x14ac:dyDescent="0.25">
      <c r="A138" s="4"/>
      <c r="B138" s="7"/>
      <c r="C138" s="5"/>
      <c r="D138" s="9"/>
      <c r="E138" s="5"/>
      <c r="F138" s="4"/>
    </row>
    <row r="139" spans="1:7" x14ac:dyDescent="0.25">
      <c r="A139" s="4"/>
      <c r="B139" s="7"/>
      <c r="C139" s="5"/>
      <c r="D139" s="9"/>
      <c r="E139" s="5"/>
      <c r="F139" s="4"/>
    </row>
    <row r="140" spans="1:7" x14ac:dyDescent="0.25">
      <c r="A140" s="4"/>
      <c r="B140" s="7"/>
      <c r="C140" s="5"/>
      <c r="D140" s="9"/>
      <c r="E140" s="5"/>
      <c r="F140" s="4"/>
    </row>
    <row r="141" spans="1:7" x14ac:dyDescent="0.25">
      <c r="A141" s="4"/>
      <c r="B141" s="7"/>
      <c r="C141" s="5"/>
      <c r="D141" s="9"/>
      <c r="E141" s="5"/>
      <c r="F141" s="4"/>
    </row>
    <row r="142" spans="1:7" x14ac:dyDescent="0.25">
      <c r="A142" s="4"/>
      <c r="B142" s="7"/>
      <c r="C142" s="5"/>
      <c r="D142" s="9"/>
      <c r="E142" s="5"/>
      <c r="F142" s="4"/>
    </row>
    <row r="143" spans="1:7" x14ac:dyDescent="0.25">
      <c r="A143" s="4"/>
      <c r="B143" s="7"/>
      <c r="C143" s="5"/>
      <c r="D143" s="9"/>
      <c r="E143" s="5"/>
      <c r="F143" s="4"/>
    </row>
    <row r="144" spans="1:7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6" x14ac:dyDescent="0.25">
      <c r="A4001" s="4"/>
      <c r="B4001" s="7"/>
      <c r="C4001" s="5"/>
      <c r="D4001" s="9"/>
      <c r="E4001" s="5"/>
      <c r="F4001" s="4"/>
    </row>
    <row r="4002" spans="1:6" x14ac:dyDescent="0.25">
      <c r="A4002" s="4"/>
      <c r="B4002" s="7"/>
      <c r="C4002" s="5"/>
      <c r="D4002" s="9"/>
      <c r="E4002" s="5"/>
      <c r="F4002" s="4"/>
    </row>
    <row r="4003" spans="1:6" x14ac:dyDescent="0.25">
      <c r="A4003" s="4"/>
      <c r="B4003" s="7"/>
      <c r="C4003" s="5"/>
      <c r="D4003" s="9"/>
      <c r="E4003" s="5"/>
      <c r="F4003" s="4"/>
    </row>
    <row r="4004" spans="1:6" x14ac:dyDescent="0.25">
      <c r="A4004" s="4"/>
      <c r="B4004" s="7"/>
      <c r="C4004" s="5"/>
      <c r="D4004" s="9"/>
      <c r="E4004" s="5"/>
      <c r="F4004" s="4"/>
    </row>
    <row r="4005" spans="1:6" x14ac:dyDescent="0.25">
      <c r="A4005" s="4"/>
      <c r="B4005" s="7"/>
      <c r="C4005" s="5"/>
      <c r="D4005" s="9"/>
      <c r="E4005" s="5"/>
      <c r="F4005" s="4"/>
    </row>
    <row r="4006" spans="1:6" x14ac:dyDescent="0.25">
      <c r="A4006" s="4"/>
    </row>
    <row r="4007" spans="1:6" x14ac:dyDescent="0.25">
      <c r="A4007" s="4"/>
    </row>
    <row r="4008" spans="1:6" x14ac:dyDescent="0.25">
      <c r="A4008" s="4"/>
    </row>
    <row r="4009" spans="1:6" x14ac:dyDescent="0.25">
      <c r="A4009" s="4"/>
    </row>
    <row r="4010" spans="1:6" x14ac:dyDescent="0.25">
      <c r="A4010" s="4"/>
    </row>
    <row r="4011" spans="1:6" x14ac:dyDescent="0.25">
      <c r="A4011" s="4"/>
    </row>
    <row r="4012" spans="1:6" x14ac:dyDescent="0.25">
      <c r="A4012" s="4"/>
    </row>
    <row r="4013" spans="1:6" x14ac:dyDescent="0.25">
      <c r="A4013" s="4"/>
    </row>
    <row r="4014" spans="1:6" x14ac:dyDescent="0.25">
      <c r="A4014" s="4"/>
    </row>
    <row r="4015" spans="1:6" x14ac:dyDescent="0.25">
      <c r="A4015" s="4"/>
    </row>
    <row r="4016" spans="1:6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  <row r="4485" spans="1:1" x14ac:dyDescent="0.25">
      <c r="A4485" s="4"/>
    </row>
    <row r="4486" spans="1:1" x14ac:dyDescent="0.25">
      <c r="A4486" s="4"/>
    </row>
    <row r="4487" spans="1:1" x14ac:dyDescent="0.25">
      <c r="A4487" s="4"/>
    </row>
    <row r="4488" spans="1:1" x14ac:dyDescent="0.25">
      <c r="A4488" s="4"/>
    </row>
    <row r="4489" spans="1:1" x14ac:dyDescent="0.25">
      <c r="A4489" s="4"/>
    </row>
  </sheetData>
  <mergeCells count="2">
    <mergeCell ref="F129:G129"/>
    <mergeCell ref="A3:G3"/>
  </mergeCells>
  <pageMargins left="0.7" right="0.7" top="0.75" bottom="0.75" header="0.3" footer="0.3"/>
  <pageSetup paperSize="8" orientation="landscape" r:id="rId1"/>
  <ignoredErrors>
    <ignoredError sqref="B8:B23 B24:B45 B47:B75 B76:B97 B98:B115 B1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2026-04-20T08:45:16Z</cp:lastPrinted>
  <dcterms:created xsi:type="dcterms:W3CDTF">2024-03-05T11:42:46Z</dcterms:created>
  <dcterms:modified xsi:type="dcterms:W3CDTF">2026-04-20T08:45:23Z</dcterms:modified>
</cp:coreProperties>
</file>